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cese verbale\Proc. verb. 2025\nr. 5\Buget 2026Proiect\"/>
    </mc:Choice>
  </mc:AlternateContent>
  <bookViews>
    <workbookView xWindow="-120" yWindow="-120" windowWidth="29040" windowHeight="15720"/>
  </bookViews>
  <sheets>
    <sheet name="anexa 1" sheetId="1" r:id="rId1"/>
    <sheet name="anexa 2" sheetId="2" r:id="rId2"/>
    <sheet name="Sheet3" sheetId="3" r:id="rId3"/>
  </sheets>
  <definedNames>
    <definedName name="_xlnm.Print_Area" localSheetId="0">'anexa 1'!$A$1:$D$30</definedName>
    <definedName name="_xlnm.Print_Area" localSheetId="1">'anexa 2'!#REF!</definedName>
  </definedNames>
  <calcPr calcId="162913"/>
</workbook>
</file>

<file path=xl/calcChain.xml><?xml version="1.0" encoding="utf-8"?>
<calcChain xmlns="http://schemas.openxmlformats.org/spreadsheetml/2006/main">
  <c r="D17" i="1" l="1"/>
  <c r="D10" i="1"/>
  <c r="D8" i="1" s="1"/>
  <c r="E9" i="1" s="1"/>
  <c r="D15" i="1" l="1"/>
  <c r="D16" i="1" s="1"/>
  <c r="E10" i="1"/>
</calcChain>
</file>

<file path=xl/sharedStrings.xml><?xml version="1.0" encoding="utf-8"?>
<sst xmlns="http://schemas.openxmlformats.org/spreadsheetml/2006/main" count="21" uniqueCount="21">
  <si>
    <r>
      <t xml:space="preserve">                                                                                                                                </t>
    </r>
    <r>
      <rPr>
        <b/>
        <sz val="9"/>
        <rFont val="Times New Roman"/>
        <family val="1"/>
        <charset val="204"/>
      </rPr>
      <t>(mii lei)</t>
    </r>
  </si>
  <si>
    <t>Denumirea indicatorului</t>
  </si>
  <si>
    <t>inclusiv</t>
  </si>
  <si>
    <t>I. Venituri, total</t>
  </si>
  <si>
    <t>Cod Eco</t>
  </si>
  <si>
    <t>2+3</t>
  </si>
  <si>
    <t>2.Cheltuieli, total</t>
  </si>
  <si>
    <t xml:space="preserve">Transferuri de la bugetul de stat </t>
  </si>
  <si>
    <t>- cu destinaţie generală</t>
  </si>
  <si>
    <t>- cu destinaţie specială</t>
  </si>
  <si>
    <t>Venituri proprii</t>
  </si>
  <si>
    <t>-alte transferuri</t>
  </si>
  <si>
    <t>Executor: Șefă adjunctă /șefă secție bugetară Direcție Finanțe                                                            Ciubotaru Liliana                                           tel.026425541</t>
  </si>
  <si>
    <t>III. SOLD BUGETAR</t>
  </si>
  <si>
    <t>IV. SURSE DE FINANTARE, total</t>
  </si>
  <si>
    <t>Anexa nr.1 la decizia Consiliului raional nr.      Din       12 .2025</t>
  </si>
  <si>
    <t>Indicatorii generali şi sursele de finanţare a bugetului raional Nisporeni pe anul 2026</t>
  </si>
  <si>
    <t>Rambursarea  imprumuturilor exetrne p/u proiecte finanțate din surse externe (NEFCO)</t>
  </si>
  <si>
    <t xml:space="preserve">Şef Direcţie Finanţe </t>
  </si>
  <si>
    <t>Ulinici Eduard</t>
  </si>
  <si>
    <t xml:space="preserve">Ramburs imprumut recreditat intre BS si BL de niv II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</si>
</sst>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0"/>
      <name val="Arial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Arial"/>
      <family val="2"/>
    </font>
    <font>
      <b/>
      <sz val="10"/>
      <name val="Arial"/>
      <family val="2"/>
      <charset val="204"/>
    </font>
    <font>
      <b/>
      <sz val="14"/>
      <name val="Arial"/>
      <family val="2"/>
    </font>
    <font>
      <b/>
      <sz val="16"/>
      <name val="Arial"/>
      <family val="2"/>
    </font>
    <font>
      <b/>
      <i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Arial"/>
      <family val="2"/>
    </font>
    <font>
      <b/>
      <sz val="12"/>
      <name val="Arial"/>
      <family val="2"/>
    </font>
    <font>
      <i/>
      <sz val="12"/>
      <name val="Times New Roman"/>
      <family val="1"/>
    </font>
    <font>
      <sz val="12"/>
      <name val="Arial"/>
      <family val="2"/>
    </font>
    <font>
      <sz val="8"/>
      <name val="Arial"/>
      <family val="2"/>
      <charset val="204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8" fillId="0" borderId="0" xfId="0" applyFont="1" applyAlignment="1">
      <alignment horizontal="center" vertical="center" wrapText="1"/>
    </xf>
    <xf numFmtId="0" fontId="18" fillId="0" borderId="0" xfId="0" applyFont="1"/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164" fontId="15" fillId="0" borderId="0" xfId="0" applyNumberFormat="1" applyFont="1" applyAlignment="1">
      <alignment horizontal="center" vertical="top" wrapText="1"/>
    </xf>
    <xf numFmtId="2" fontId="15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0" fillId="0" borderId="0" xfId="0" applyFont="1"/>
    <xf numFmtId="0" fontId="0" fillId="0" borderId="0" xfId="0" applyAlignment="1">
      <alignment horizontal="left" wrapText="1"/>
    </xf>
    <xf numFmtId="0" fontId="21" fillId="0" borderId="0" xfId="0" applyFont="1" applyAlignment="1">
      <alignment vertical="top" wrapText="1"/>
    </xf>
    <xf numFmtId="2" fontId="0" fillId="0" borderId="0" xfId="0" applyNumberFormat="1"/>
    <xf numFmtId="0" fontId="2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64" fontId="15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2" fontId="15" fillId="0" borderId="1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0" fontId="16" fillId="0" borderId="1" xfId="0" quotePrefix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zoomScale="115" zoomScaleNormal="100" zoomScaleSheetLayoutView="115" workbookViewId="0">
      <selection activeCell="E17" sqref="E17"/>
    </sheetView>
  </sheetViews>
  <sheetFormatPr defaultRowHeight="12.75" x14ac:dyDescent="0.2"/>
  <cols>
    <col min="1" max="1" width="4.5703125" customWidth="1"/>
    <col min="2" max="2" width="36.5703125" customWidth="1"/>
    <col min="3" max="3" width="14.28515625" customWidth="1"/>
    <col min="4" max="4" width="21.42578125" customWidth="1"/>
    <col min="5" max="5" width="11.5703125" customWidth="1"/>
    <col min="6" max="6" width="9.42578125" bestFit="1" customWidth="1"/>
  </cols>
  <sheetData>
    <row r="1" spans="1:8" ht="16.5" customHeight="1" x14ac:dyDescent="0.2">
      <c r="B1" s="1"/>
      <c r="D1" s="37" t="s">
        <v>15</v>
      </c>
      <c r="E1" s="20"/>
      <c r="F1" s="18"/>
      <c r="G1" s="18"/>
      <c r="H1" s="18"/>
    </row>
    <row r="2" spans="1:8" ht="51.75" customHeight="1" x14ac:dyDescent="0.3">
      <c r="B2" s="2"/>
      <c r="D2" s="38"/>
      <c r="E2" s="20"/>
      <c r="F2" s="18"/>
      <c r="G2" s="18"/>
      <c r="H2" s="18"/>
    </row>
    <row r="3" spans="1:8" s="4" customFormat="1" ht="38.25" customHeight="1" x14ac:dyDescent="0.25">
      <c r="A3" s="39" t="s">
        <v>16</v>
      </c>
      <c r="B3" s="39"/>
      <c r="C3" s="39"/>
      <c r="D3" s="39"/>
      <c r="E3" s="17"/>
      <c r="F3" s="17"/>
      <c r="G3" s="17"/>
      <c r="H3" s="17"/>
    </row>
    <row r="4" spans="1:8" s="4" customFormat="1" ht="27" customHeight="1" x14ac:dyDescent="0.25">
      <c r="B4" s="7"/>
      <c r="C4" s="7"/>
      <c r="D4" s="7"/>
    </row>
    <row r="5" spans="1:8" ht="15.75" x14ac:dyDescent="0.25">
      <c r="B5" s="3" t="s">
        <v>0</v>
      </c>
    </row>
    <row r="6" spans="1:8" ht="24" customHeight="1" x14ac:dyDescent="0.2">
      <c r="B6" s="24" t="s">
        <v>1</v>
      </c>
      <c r="C6" s="24" t="s">
        <v>4</v>
      </c>
      <c r="D6" s="24">
        <v>2026</v>
      </c>
      <c r="E6" s="12"/>
      <c r="F6" s="36"/>
      <c r="G6" s="36"/>
    </row>
    <row r="7" spans="1:8" ht="15.75" customHeight="1" x14ac:dyDescent="0.2">
      <c r="B7" s="25">
        <v>1</v>
      </c>
      <c r="C7" s="25">
        <v>2</v>
      </c>
      <c r="D7" s="25">
        <v>3</v>
      </c>
      <c r="E7" s="14"/>
      <c r="F7" s="13"/>
      <c r="G7" s="14"/>
    </row>
    <row r="8" spans="1:8" ht="20.25" customHeight="1" x14ac:dyDescent="0.2">
      <c r="B8" s="26" t="s">
        <v>3</v>
      </c>
      <c r="C8" s="27">
        <v>1</v>
      </c>
      <c r="D8" s="28">
        <f>D9+D10</f>
        <v>228385.8</v>
      </c>
      <c r="E8" s="10"/>
      <c r="F8" s="15"/>
      <c r="G8" s="9"/>
    </row>
    <row r="9" spans="1:8" ht="20.25" customHeight="1" x14ac:dyDescent="0.2">
      <c r="B9" s="26" t="s">
        <v>10</v>
      </c>
      <c r="C9" s="27"/>
      <c r="D9" s="28">
        <v>13607.9</v>
      </c>
      <c r="E9" s="10">
        <f>D9/D8*100</f>
        <v>5.9582951304328029</v>
      </c>
      <c r="F9" s="15"/>
      <c r="G9" s="9"/>
    </row>
    <row r="10" spans="1:8" ht="21" customHeight="1" x14ac:dyDescent="0.2">
      <c r="B10" s="26" t="s">
        <v>7</v>
      </c>
      <c r="C10" s="29"/>
      <c r="D10" s="30">
        <f>D12+D13+D14</f>
        <v>214777.9</v>
      </c>
      <c r="E10" s="10">
        <f>D10/D8*100</f>
        <v>94.041704869567198</v>
      </c>
      <c r="F10" s="16"/>
      <c r="G10" s="9"/>
    </row>
    <row r="11" spans="1:8" ht="15.75" customHeight="1" x14ac:dyDescent="0.2">
      <c r="B11" s="31" t="s">
        <v>2</v>
      </c>
      <c r="C11" s="29"/>
      <c r="D11" s="30"/>
      <c r="E11" s="10"/>
      <c r="F11" s="16"/>
      <c r="G11" s="10"/>
    </row>
    <row r="12" spans="1:8" ht="21" customHeight="1" x14ac:dyDescent="0.2">
      <c r="B12" s="32" t="s">
        <v>8</v>
      </c>
      <c r="C12" s="29"/>
      <c r="D12" s="30">
        <v>16501.400000000001</v>
      </c>
      <c r="E12" s="10"/>
      <c r="F12" s="16"/>
      <c r="G12" s="10"/>
    </row>
    <row r="13" spans="1:8" ht="21" customHeight="1" x14ac:dyDescent="0.2">
      <c r="B13" s="32" t="s">
        <v>9</v>
      </c>
      <c r="C13" s="29"/>
      <c r="D13" s="30">
        <v>198276.5</v>
      </c>
      <c r="E13" s="10"/>
      <c r="F13" s="16"/>
      <c r="G13" s="10"/>
    </row>
    <row r="14" spans="1:8" ht="16.5" customHeight="1" x14ac:dyDescent="0.2">
      <c r="B14" s="32" t="s">
        <v>11</v>
      </c>
      <c r="C14" s="29"/>
      <c r="D14" s="30"/>
      <c r="E14" s="10"/>
      <c r="F14" s="16"/>
      <c r="G14" s="10"/>
    </row>
    <row r="15" spans="1:8" ht="35.25" customHeight="1" x14ac:dyDescent="0.2">
      <c r="B15" s="26" t="s">
        <v>6</v>
      </c>
      <c r="C15" s="27" t="s">
        <v>5</v>
      </c>
      <c r="D15" s="30">
        <f>D8-D17</f>
        <v>223619.09999999998</v>
      </c>
      <c r="E15" s="10"/>
      <c r="F15" s="16"/>
      <c r="G15" s="10"/>
    </row>
    <row r="16" spans="1:8" ht="21.75" customHeight="1" x14ac:dyDescent="0.2">
      <c r="B16" s="23" t="s">
        <v>13</v>
      </c>
      <c r="C16" s="27"/>
      <c r="D16" s="30">
        <f>D8-D15</f>
        <v>4766.7000000000116</v>
      </c>
      <c r="E16" s="10"/>
      <c r="F16" s="16"/>
      <c r="G16" s="10"/>
    </row>
    <row r="17" spans="2:7" ht="21.75" customHeight="1" x14ac:dyDescent="0.2">
      <c r="B17" s="23" t="s">
        <v>14</v>
      </c>
      <c r="C17" s="33"/>
      <c r="D17" s="30">
        <f>D18+D19</f>
        <v>4766.7</v>
      </c>
      <c r="E17" s="10"/>
      <c r="F17" s="16"/>
      <c r="G17" s="11"/>
    </row>
    <row r="18" spans="2:7" ht="39.75" customHeight="1" x14ac:dyDescent="0.2">
      <c r="B18" s="34" t="s">
        <v>17</v>
      </c>
      <c r="C18" s="33">
        <v>595220</v>
      </c>
      <c r="D18" s="28">
        <v>1668.7</v>
      </c>
      <c r="E18" s="10"/>
      <c r="F18" s="15"/>
      <c r="G18" s="9"/>
    </row>
    <row r="19" spans="2:7" ht="27.75" customHeight="1" x14ac:dyDescent="0.2">
      <c r="B19" s="34" t="s">
        <v>20</v>
      </c>
      <c r="C19" s="35">
        <v>561120</v>
      </c>
      <c r="D19" s="30">
        <v>3098</v>
      </c>
      <c r="E19" s="10"/>
      <c r="F19" s="16"/>
      <c r="G19" s="9"/>
    </row>
    <row r="20" spans="2:7" ht="23.25" customHeight="1" x14ac:dyDescent="0.2">
      <c r="D20" s="22"/>
    </row>
    <row r="21" spans="2:7" ht="17.25" customHeight="1" x14ac:dyDescent="0.2"/>
    <row r="22" spans="2:7" ht="21.75" customHeight="1" x14ac:dyDescent="0.25">
      <c r="B22" s="19" t="s">
        <v>18</v>
      </c>
      <c r="C22" s="19"/>
      <c r="D22" s="19" t="s">
        <v>19</v>
      </c>
      <c r="E22" s="8"/>
    </row>
    <row r="23" spans="2:7" ht="16.5" customHeight="1" x14ac:dyDescent="0.2"/>
    <row r="24" spans="2:7" ht="50.25" customHeight="1" x14ac:dyDescent="0.2">
      <c r="B24" s="21" t="s">
        <v>12</v>
      </c>
    </row>
    <row r="25" spans="2:7" ht="18.75" customHeight="1" x14ac:dyDescent="0.2"/>
    <row r="26" spans="2:7" ht="18.75" customHeight="1" x14ac:dyDescent="0.2">
      <c r="B26" s="19"/>
      <c r="C26" s="19"/>
      <c r="D26" s="19"/>
    </row>
    <row r="27" spans="2:7" ht="19.5" customHeight="1" x14ac:dyDescent="0.2"/>
    <row r="28" spans="2:7" ht="21.75" customHeight="1" x14ac:dyDescent="0.2"/>
    <row r="29" spans="2:7" ht="21.75" customHeight="1" x14ac:dyDescent="0.2"/>
    <row r="30" spans="2:7" ht="18.75" customHeight="1" x14ac:dyDescent="0.2"/>
    <row r="32" spans="2:7" ht="18.75" customHeight="1" x14ac:dyDescent="0.2"/>
    <row r="34" ht="18" customHeight="1" x14ac:dyDescent="0.2"/>
    <row r="35" ht="20.25" customHeight="1" x14ac:dyDescent="0.2"/>
  </sheetData>
  <mergeCells count="3">
    <mergeCell ref="F6:G6"/>
    <mergeCell ref="D1:D2"/>
    <mergeCell ref="A3:D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view="pageBreakPreview" zoomScale="60" zoomScaleNormal="100" workbookViewId="0">
      <selection activeCell="I19" sqref="I19:I20"/>
    </sheetView>
  </sheetViews>
  <sheetFormatPr defaultRowHeight="20.25" x14ac:dyDescent="0.3"/>
  <cols>
    <col min="1" max="1" width="9.140625" style="6"/>
    <col min="2" max="2" width="9.140625" style="5"/>
    <col min="3" max="16384" width="9.140625" style="6"/>
  </cols>
  <sheetData/>
  <phoneticPr fontId="0" type="noConversion"/>
  <pageMargins left="0.3" right="0.2" top="1" bottom="1" header="0.5" footer="0.5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anexa 1</vt:lpstr>
      <vt:lpstr>anexa 2</vt:lpstr>
      <vt:lpstr>Sheet3</vt:lpstr>
      <vt:lpstr>'anexa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Secretar</cp:lastModifiedBy>
  <cp:lastPrinted>2025-11-25T07:50:31Z</cp:lastPrinted>
  <dcterms:created xsi:type="dcterms:W3CDTF">1996-10-14T23:33:28Z</dcterms:created>
  <dcterms:modified xsi:type="dcterms:W3CDTF">2025-12-03T08:19:46Z</dcterms:modified>
</cp:coreProperties>
</file>